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Grycová\Veřejné zakázky\KoPÚ Bohaté Málkovice\Zadávací dokumentace_Bohaté Málkovice\"/>
    </mc:Choice>
  </mc:AlternateContent>
  <xr:revisionPtr revIDLastSave="0" documentId="13_ncr:1_{9B04A130-7B57-4197-8A1A-B3998DF3241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19" i="1"/>
  <c r="F20" i="1"/>
  <c r="F21" i="1"/>
  <c r="F22" i="1"/>
  <c r="F23" i="1"/>
  <c r="F24" i="1"/>
  <c r="F26" i="1"/>
  <c r="F27" i="1"/>
  <c r="F28" i="1"/>
  <c r="F14" i="1"/>
  <c r="F15" i="1"/>
  <c r="F16" i="1"/>
  <c r="F17" i="1"/>
  <c r="F13" i="1"/>
  <c r="F29" i="1" s="1"/>
  <c r="F34" i="1" s="1"/>
  <c r="F5" i="1"/>
  <c r="F6" i="1"/>
  <c r="F7" i="1"/>
  <c r="F8" i="1"/>
  <c r="F9" i="1"/>
  <c r="F10" i="1"/>
  <c r="F4" i="1"/>
  <c r="F11" i="1" l="1"/>
  <c r="F33" i="1" s="1"/>
  <c r="F36" i="1" s="1"/>
  <c r="F37" i="1" s="1"/>
  <c r="F38" i="1" s="1"/>
</calcChain>
</file>

<file path=xl/sharedStrings.xml><?xml version="1.0" encoding="utf-8"?>
<sst xmlns="http://schemas.openxmlformats.org/spreadsheetml/2006/main" count="131" uniqueCount="101">
  <si>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</si>
  <si>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</si>
  <si>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</si>
  <si>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</si>
  <si>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</si>
  <si>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</si>
  <si>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</si>
  <si>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</si>
  <si>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</si>
  <si>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</si>
  <si>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</si>
  <si>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</si>
  <si>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</si>
  <si>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</si>
  <si>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</si>
  <si>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</si>
  <si>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</si>
  <si>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</si>
  <si>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</si>
  <si>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</si>
  <si>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</si>
  <si>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</si>
  <si>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</si>
  <si>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</si>
  <si>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</si>
  <si>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</si>
  <si>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</si>
  <si>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</si>
  <si>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</si>
  <si>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</si>
  <si>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</si>
  <si>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</si>
  <si>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</si>
  <si>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</si>
  <si>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</si>
  <si>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</si>
  <si>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</si>
  <si>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</si>
  <si>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</si>
  <si>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</si>
  <si>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</si>
  <si>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</si>
  <si>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</si>
  <si>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</si>
  <si>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</si>
  <si>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</si>
  <si>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</si>
  <si>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</si>
  <si>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</si>
  <si>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</si>
  <si>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</si>
  <si>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</si>
  <si>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</si>
  <si>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</si>
  <si>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</si>
  <si>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</si>
  <si>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</si>
  <si>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</si>
  <si>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</si>
  <si>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</si>
  <si>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</si>
  <si>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</si>
  <si>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</si>
  <si>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</si>
  <si>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</si>
  <si>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</si>
  <si>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</si>
  <si>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</si>
  <si>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</si>
  <si>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</si>
  <si>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</si>
  <si>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</si>
  <si>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</si>
  <si>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</si>
  <si>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</si>
  <si>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</si>
  <si>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</si>
  <si>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</si>
  <si>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</si>
  <si>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</si>
  <si>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</si>
  <si>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</si>
  <si>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</si>
  <si>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</si>
  <si>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</si>
  <si>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</si>
  <si>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</si>
  <si>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</si>
  <si>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</si>
  <si>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</si>
  <si>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</si>
  <si>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</si>
  <si>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</si>
  <si>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</si>
  <si>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</si>
  <si>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</si>
  <si>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</si>
  <si>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Bohaté Málkovice</t>
  </si>
  <si>
    <t>02/2027</t>
  </si>
  <si>
    <t>10/2028</t>
  </si>
  <si>
    <t>07/2027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</si>
</sst>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9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49" fontId="5" fillId="3" borderId="9" xfId="1" applyNumberFormat="1" applyFont="1" applyFill="1" applyBorder="1" applyAlignment="1" applyProtection="1">
      <alignment horizontal="center" vertical="center"/>
      <protection locked="0"/>
    </xf>
    <xf numFmtId="49" fontId="5" fillId="3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38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16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4" fillId="0" borderId="49" xfId="1" applyNumberFormat="1" applyFont="1" applyFill="1" applyBorder="1" applyAlignment="1">
      <alignment horizontal="right" vertical="center"/>
    </xf>
    <xf numFmtId="164" fontId="4" fillId="0" borderId="50" xfId="1" applyNumberFormat="1" applyFont="1" applyFill="1" applyBorder="1" applyAlignment="1">
      <alignment horizontal="center" vertical="center"/>
    </xf>
    <xf numFmtId="49" fontId="4" fillId="3" borderId="20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right" vertical="center" wrapText="1"/>
    </xf>
    <xf numFmtId="0" fontId="4" fillId="0" borderId="51" xfId="1" applyFont="1" applyFill="1" applyBorder="1" applyAlignment="1">
      <alignment horizontal="center" vertical="center"/>
    </xf>
    <xf numFmtId="4" fontId="5" fillId="0" borderId="52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4" fontId="5" fillId="2" borderId="5" xfId="1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1"/>
  <sheetViews>
    <sheetView tabSelected="1" topLeftCell="A2" zoomScale="85" zoomScaleNormal="85" workbookViewId="0">
      <selection activeCell="J4" sqref="J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97</v>
      </c>
      <c r="B1" s="2"/>
      <c r="C1" s="1"/>
      <c r="D1" s="2"/>
      <c r="E1" s="63"/>
      <c r="F1" s="3"/>
      <c r="G1" s="3"/>
      <c r="H1" s="57"/>
      <c r="I1" s="21"/>
      <c r="J1" s="21"/>
      <c r="K1" s="21"/>
    </row>
    <row r="2" spans="1:14" ht="42" customHeight="1" thickBot="1" x14ac:dyDescent="0.25">
      <c r="A2" s="28"/>
      <c r="B2" s="59" t="s">
        <v>0</v>
      </c>
      <c r="C2" s="45" t="s">
        <v>1</v>
      </c>
      <c r="D2" s="45" t="s">
        <v>2</v>
      </c>
      <c r="E2" s="45" t="s">
        <v>3</v>
      </c>
      <c r="F2" s="45" t="s">
        <v>4</v>
      </c>
      <c r="G2" s="46" t="s">
        <v>5</v>
      </c>
      <c r="H2" s="58"/>
    </row>
    <row r="3" spans="1:14" ht="31.15" customHeight="1" thickBot="1" x14ac:dyDescent="0.25">
      <c r="A3" s="29" t="s">
        <v>6</v>
      </c>
      <c r="B3" s="30" t="s">
        <v>7</v>
      </c>
      <c r="C3" s="31"/>
      <c r="D3" s="31"/>
      <c r="E3" s="31"/>
      <c r="F3" s="31"/>
      <c r="G3" s="32"/>
      <c r="H3" s="15"/>
    </row>
    <row r="4" spans="1:14" ht="31.15" customHeight="1" x14ac:dyDescent="0.2">
      <c r="A4" s="88" t="s">
        <v>8</v>
      </c>
      <c r="B4" s="35" t="s">
        <v>9</v>
      </c>
      <c r="C4" s="36" t="s">
        <v>10</v>
      </c>
      <c r="D4" s="37">
        <v>11</v>
      </c>
      <c r="E4" s="38"/>
      <c r="F4" s="118">
        <f>D4*E4</f>
        <v>0</v>
      </c>
      <c r="G4" s="87" t="s">
        <v>11</v>
      </c>
    </row>
    <row r="5" spans="1:14" ht="34.9" customHeight="1" x14ac:dyDescent="0.2">
      <c r="A5" s="104" t="s">
        <v>12</v>
      </c>
      <c r="B5" s="75" t="s">
        <v>13</v>
      </c>
      <c r="C5" s="5" t="s">
        <v>14</v>
      </c>
      <c r="D5" s="5">
        <v>427</v>
      </c>
      <c r="E5" s="6"/>
      <c r="F5" s="126">
        <f t="shared" ref="F5:F10" si="0">D5*E5</f>
        <v>0</v>
      </c>
      <c r="G5" s="111" t="s">
        <v>11</v>
      </c>
      <c r="H5" s="47"/>
      <c r="I5" s="47"/>
      <c r="J5" s="47"/>
      <c r="K5" s="47"/>
      <c r="L5" s="47"/>
      <c r="M5" s="47"/>
      <c r="N5" s="47"/>
    </row>
    <row r="6" spans="1:14" ht="36" customHeight="1" x14ac:dyDescent="0.2">
      <c r="A6" s="92"/>
      <c r="B6" s="75" t="s">
        <v>15</v>
      </c>
      <c r="C6" s="5" t="s">
        <v>14</v>
      </c>
      <c r="D6" s="7">
        <v>20</v>
      </c>
      <c r="E6" s="6"/>
      <c r="F6" s="127">
        <f t="shared" si="0"/>
        <v>0</v>
      </c>
      <c r="G6" s="112"/>
      <c r="H6" s="47"/>
      <c r="I6" s="47"/>
      <c r="J6" s="47"/>
      <c r="K6" s="47"/>
      <c r="L6" s="47"/>
      <c r="M6" s="47"/>
      <c r="N6" s="47"/>
    </row>
    <row r="7" spans="1:14" ht="52.15" customHeight="1" x14ac:dyDescent="0.2">
      <c r="A7" s="76" t="s">
        <v>16</v>
      </c>
      <c r="B7" s="8" t="s">
        <v>17</v>
      </c>
      <c r="C7" s="9" t="s">
        <v>18</v>
      </c>
      <c r="D7" s="7">
        <v>39</v>
      </c>
      <c r="E7" s="6"/>
      <c r="F7" s="129">
        <f t="shared" si="0"/>
        <v>0</v>
      </c>
      <c r="G7" s="116" t="s">
        <v>98</v>
      </c>
      <c r="H7" s="47"/>
      <c r="I7" s="47"/>
      <c r="J7" s="47"/>
      <c r="K7" s="47"/>
      <c r="L7" s="47"/>
      <c r="M7" s="47"/>
      <c r="N7" s="47"/>
    </row>
    <row r="8" spans="1:14" ht="35.450000000000003" customHeight="1" x14ac:dyDescent="0.2">
      <c r="A8" s="39" t="s">
        <v>19</v>
      </c>
      <c r="B8" s="86" t="s">
        <v>96</v>
      </c>
      <c r="C8" s="9" t="s">
        <v>18</v>
      </c>
      <c r="D8" s="7">
        <v>1</v>
      </c>
      <c r="E8" s="6"/>
      <c r="F8" s="126">
        <f t="shared" si="0"/>
        <v>0</v>
      </c>
      <c r="G8" s="77" t="s">
        <v>11</v>
      </c>
      <c r="H8" s="47"/>
      <c r="I8" s="47"/>
      <c r="J8" s="47"/>
      <c r="K8" s="47"/>
      <c r="L8" s="47"/>
      <c r="M8" s="47"/>
      <c r="N8" s="47"/>
    </row>
    <row r="9" spans="1:14" ht="31.15" customHeight="1" x14ac:dyDescent="0.2">
      <c r="A9" s="60" t="s">
        <v>20</v>
      </c>
      <c r="B9" s="64" t="s">
        <v>21</v>
      </c>
      <c r="C9" s="9" t="s">
        <v>14</v>
      </c>
      <c r="D9" s="7">
        <v>447</v>
      </c>
      <c r="E9" s="6"/>
      <c r="F9" s="126">
        <f t="shared" si="0"/>
        <v>0</v>
      </c>
      <c r="G9" s="77" t="s">
        <v>11</v>
      </c>
      <c r="H9" s="47"/>
      <c r="I9" s="47"/>
      <c r="J9" s="47"/>
      <c r="K9" s="47"/>
      <c r="L9" s="47"/>
      <c r="M9" s="47"/>
      <c r="N9" s="47"/>
    </row>
    <row r="10" spans="1:14" ht="36.6" customHeight="1" thickBot="1" x14ac:dyDescent="0.25">
      <c r="A10" s="40" t="s">
        <v>22</v>
      </c>
      <c r="B10" s="41" t="s">
        <v>23</v>
      </c>
      <c r="C10" s="42" t="s">
        <v>14</v>
      </c>
      <c r="D10" s="42">
        <v>447</v>
      </c>
      <c r="E10" s="43"/>
      <c r="F10" s="125">
        <f t="shared" si="0"/>
        <v>0</v>
      </c>
      <c r="G10" s="44" t="s">
        <v>11</v>
      </c>
      <c r="H10" s="15"/>
      <c r="I10" s="15"/>
      <c r="J10" s="15"/>
      <c r="K10" s="15"/>
      <c r="L10" s="15"/>
    </row>
    <row r="11" spans="1:14" ht="42" customHeight="1" thickBot="1" x14ac:dyDescent="0.25">
      <c r="A11" s="113" t="s">
        <v>24</v>
      </c>
      <c r="B11" s="134"/>
      <c r="C11" s="16"/>
      <c r="D11" s="55"/>
      <c r="E11" s="53"/>
      <c r="F11" s="133">
        <f>SUM(F4:F10)</f>
        <v>0</v>
      </c>
      <c r="G11" s="132" t="s">
        <v>100</v>
      </c>
      <c r="H11" s="15"/>
      <c r="I11" s="15"/>
      <c r="J11" s="15"/>
      <c r="K11" s="15"/>
      <c r="L11" s="15"/>
    </row>
    <row r="12" spans="1:14" ht="31.15" customHeight="1" x14ac:dyDescent="0.2">
      <c r="A12" s="48" t="s">
        <v>25</v>
      </c>
      <c r="B12" s="49" t="s">
        <v>26</v>
      </c>
      <c r="C12" s="50"/>
      <c r="D12" s="50"/>
      <c r="E12" s="51"/>
      <c r="F12" s="130"/>
      <c r="G12" s="131"/>
    </row>
    <row r="13" spans="1:14" ht="31.15" customHeight="1" x14ac:dyDescent="0.2">
      <c r="A13" s="10" t="s">
        <v>27</v>
      </c>
      <c r="B13" s="11" t="s">
        <v>28</v>
      </c>
      <c r="C13" s="12" t="s">
        <v>14</v>
      </c>
      <c r="D13" s="12">
        <v>447</v>
      </c>
      <c r="E13" s="13"/>
      <c r="F13" s="136">
        <f>D13*E13</f>
        <v>0</v>
      </c>
      <c r="G13" s="109" t="s">
        <v>29</v>
      </c>
    </row>
    <row r="14" spans="1:14" ht="58.9" customHeight="1" x14ac:dyDescent="0.2">
      <c r="A14" s="22" t="s">
        <v>30</v>
      </c>
      <c r="B14" s="8" t="s">
        <v>31</v>
      </c>
      <c r="C14" s="5" t="s">
        <v>14</v>
      </c>
      <c r="D14" s="5">
        <v>50</v>
      </c>
      <c r="E14" s="6"/>
      <c r="F14" s="135">
        <f t="shared" ref="F14:F28" si="1">D14*E14</f>
        <v>0</v>
      </c>
      <c r="G14" s="110"/>
    </row>
    <row r="15" spans="1:14" ht="49.9" customHeight="1" x14ac:dyDescent="0.2">
      <c r="A15" s="89" t="s">
        <v>32</v>
      </c>
      <c r="B15" s="75" t="s">
        <v>33</v>
      </c>
      <c r="C15" s="5" t="s">
        <v>34</v>
      </c>
      <c r="D15" s="5">
        <v>55</v>
      </c>
      <c r="E15" s="6"/>
      <c r="F15" s="129">
        <f t="shared" si="1"/>
        <v>0</v>
      </c>
      <c r="G15" s="110"/>
    </row>
    <row r="16" spans="1:14" ht="48.6" customHeight="1" x14ac:dyDescent="0.2">
      <c r="A16" s="90"/>
      <c r="B16" s="75" t="s">
        <v>35</v>
      </c>
      <c r="C16" s="5" t="s">
        <v>34</v>
      </c>
      <c r="D16" s="5">
        <v>13</v>
      </c>
      <c r="E16" s="6"/>
      <c r="F16" s="126">
        <f t="shared" si="1"/>
        <v>0</v>
      </c>
      <c r="G16" s="110"/>
    </row>
    <row r="17" spans="1:12" ht="49.9" customHeight="1" x14ac:dyDescent="0.2">
      <c r="A17" s="52" t="s">
        <v>36</v>
      </c>
      <c r="B17" s="75" t="s">
        <v>37</v>
      </c>
      <c r="C17" s="5" t="s">
        <v>38</v>
      </c>
      <c r="D17" s="5">
        <v>2</v>
      </c>
      <c r="E17" s="6"/>
      <c r="F17" s="126">
        <f t="shared" si="1"/>
        <v>0</v>
      </c>
      <c r="G17" s="110"/>
    </row>
    <row r="18" spans="1:12" ht="42" customHeight="1" x14ac:dyDescent="0.2">
      <c r="A18" s="14" t="s">
        <v>39</v>
      </c>
      <c r="B18" s="8" t="s">
        <v>40</v>
      </c>
      <c r="C18" s="7" t="s">
        <v>14</v>
      </c>
      <c r="D18" s="78"/>
      <c r="E18" s="79"/>
      <c r="F18" s="137"/>
      <c r="G18" s="80"/>
      <c r="H18" s="15"/>
    </row>
    <row r="19" spans="1:12" ht="42" customHeight="1" x14ac:dyDescent="0.2">
      <c r="A19" s="14" t="s">
        <v>85</v>
      </c>
      <c r="B19" s="8" t="s">
        <v>79</v>
      </c>
      <c r="C19" s="7" t="s">
        <v>14</v>
      </c>
      <c r="D19" s="7">
        <v>1</v>
      </c>
      <c r="E19" s="6"/>
      <c r="F19" s="135">
        <f t="shared" si="1"/>
        <v>0</v>
      </c>
      <c r="G19" s="65" t="s">
        <v>91</v>
      </c>
      <c r="H19" s="15"/>
    </row>
    <row r="20" spans="1:12" ht="42" customHeight="1" x14ac:dyDescent="0.2">
      <c r="A20" s="14" t="s">
        <v>86</v>
      </c>
      <c r="B20" s="8" t="s">
        <v>80</v>
      </c>
      <c r="C20" s="7" t="s">
        <v>14</v>
      </c>
      <c r="D20" s="7">
        <v>1</v>
      </c>
      <c r="E20" s="6"/>
      <c r="F20" s="126">
        <f t="shared" si="1"/>
        <v>0</v>
      </c>
      <c r="G20" s="65" t="s">
        <v>91</v>
      </c>
      <c r="H20" s="15"/>
    </row>
    <row r="21" spans="1:12" ht="42" customHeight="1" x14ac:dyDescent="0.2">
      <c r="A21" s="14" t="s">
        <v>87</v>
      </c>
      <c r="B21" s="8" t="s">
        <v>81</v>
      </c>
      <c r="C21" s="7" t="s">
        <v>14</v>
      </c>
      <c r="D21" s="7">
        <v>1</v>
      </c>
      <c r="E21" s="6"/>
      <c r="F21" s="126">
        <f t="shared" si="1"/>
        <v>0</v>
      </c>
      <c r="G21" s="65" t="s">
        <v>91</v>
      </c>
      <c r="H21" s="15"/>
    </row>
    <row r="22" spans="1:12" ht="36.6" customHeight="1" x14ac:dyDescent="0.2">
      <c r="A22" s="14" t="s">
        <v>41</v>
      </c>
      <c r="B22" s="75" t="s">
        <v>42</v>
      </c>
      <c r="C22" s="5" t="s">
        <v>14</v>
      </c>
      <c r="D22" s="5">
        <v>447</v>
      </c>
      <c r="E22" s="6"/>
      <c r="F22" s="135">
        <f t="shared" si="1"/>
        <v>0</v>
      </c>
      <c r="G22" s="117" t="s">
        <v>99</v>
      </c>
    </row>
    <row r="23" spans="1:12" ht="31.15" customHeight="1" x14ac:dyDescent="0.2">
      <c r="A23" s="76" t="s">
        <v>43</v>
      </c>
      <c r="B23" s="8" t="s">
        <v>44</v>
      </c>
      <c r="C23" s="5" t="s">
        <v>38</v>
      </c>
      <c r="D23" s="5">
        <v>2</v>
      </c>
      <c r="E23" s="6"/>
      <c r="F23" s="129">
        <f t="shared" si="1"/>
        <v>0</v>
      </c>
      <c r="G23" s="65" t="s">
        <v>45</v>
      </c>
    </row>
    <row r="24" spans="1:12" ht="38.450000000000003" customHeight="1" x14ac:dyDescent="0.2">
      <c r="A24" s="76" t="s">
        <v>46</v>
      </c>
      <c r="B24" s="8" t="s">
        <v>47</v>
      </c>
      <c r="C24" s="5" t="s">
        <v>34</v>
      </c>
      <c r="D24" s="74">
        <v>1</v>
      </c>
      <c r="E24" s="6"/>
      <c r="F24" s="129">
        <f t="shared" si="1"/>
        <v>0</v>
      </c>
      <c r="G24" s="65" t="s">
        <v>48</v>
      </c>
    </row>
    <row r="25" spans="1:12" ht="38.450000000000003" customHeight="1" x14ac:dyDescent="0.2">
      <c r="A25" s="76" t="s">
        <v>49</v>
      </c>
      <c r="B25" s="8" t="s">
        <v>50</v>
      </c>
      <c r="C25" s="7" t="s">
        <v>14</v>
      </c>
      <c r="D25" s="78"/>
      <c r="E25" s="79"/>
      <c r="F25" s="138"/>
      <c r="G25" s="80"/>
    </row>
    <row r="26" spans="1:12" ht="38.450000000000003" customHeight="1" x14ac:dyDescent="0.2">
      <c r="A26" s="76" t="s">
        <v>82</v>
      </c>
      <c r="B26" s="8" t="s">
        <v>88</v>
      </c>
      <c r="C26" s="7" t="s">
        <v>14</v>
      </c>
      <c r="D26" s="7">
        <v>1</v>
      </c>
      <c r="E26" s="6"/>
      <c r="F26" s="129">
        <f t="shared" si="1"/>
        <v>0</v>
      </c>
      <c r="G26" s="65" t="s">
        <v>48</v>
      </c>
    </row>
    <row r="27" spans="1:12" ht="38.450000000000003" customHeight="1" x14ac:dyDescent="0.2">
      <c r="A27" s="76" t="s">
        <v>83</v>
      </c>
      <c r="B27" s="8" t="s">
        <v>89</v>
      </c>
      <c r="C27" s="7" t="s">
        <v>14</v>
      </c>
      <c r="D27" s="7">
        <v>1</v>
      </c>
      <c r="E27" s="6"/>
      <c r="F27" s="129">
        <f t="shared" si="1"/>
        <v>0</v>
      </c>
      <c r="G27" s="65" t="s">
        <v>48</v>
      </c>
    </row>
    <row r="28" spans="1:12" ht="37.9" customHeight="1" thickBot="1" x14ac:dyDescent="0.25">
      <c r="A28" s="40" t="s">
        <v>84</v>
      </c>
      <c r="B28" s="41" t="s">
        <v>90</v>
      </c>
      <c r="C28" s="42" t="s">
        <v>14</v>
      </c>
      <c r="D28" s="7">
        <v>1</v>
      </c>
      <c r="E28" s="6"/>
      <c r="F28" s="128">
        <f t="shared" si="1"/>
        <v>0</v>
      </c>
      <c r="G28" s="65" t="s">
        <v>48</v>
      </c>
    </row>
    <row r="29" spans="1:12" ht="42" customHeight="1" thickBot="1" x14ac:dyDescent="0.25">
      <c r="A29" s="107" t="s">
        <v>51</v>
      </c>
      <c r="B29" s="108"/>
      <c r="C29" s="16"/>
      <c r="D29" s="16"/>
      <c r="E29" s="17"/>
      <c r="F29" s="119">
        <f>SUM(F13:F28)</f>
        <v>0</v>
      </c>
      <c r="G29" s="23" t="s">
        <v>52</v>
      </c>
    </row>
    <row r="30" spans="1:12" ht="31.15" customHeight="1" thickBot="1" x14ac:dyDescent="0.25">
      <c r="A30" s="54" t="s">
        <v>53</v>
      </c>
      <c r="B30" s="55" t="s">
        <v>54</v>
      </c>
      <c r="C30" s="56" t="s">
        <v>14</v>
      </c>
      <c r="D30" s="56">
        <v>447</v>
      </c>
      <c r="E30" s="85"/>
      <c r="F30" s="120">
        <f>D30*E30</f>
        <v>0</v>
      </c>
      <c r="G30" s="18" t="s">
        <v>48</v>
      </c>
      <c r="H30" s="15"/>
      <c r="I30" s="15"/>
      <c r="J30" s="15"/>
      <c r="K30" s="15"/>
      <c r="L30" s="15"/>
    </row>
    <row r="31" spans="1:12" ht="42" customHeight="1" thickBot="1" x14ac:dyDescent="0.25">
      <c r="A31" s="94" t="s">
        <v>55</v>
      </c>
      <c r="B31" s="95"/>
      <c r="C31" s="33"/>
      <c r="D31" s="33"/>
      <c r="E31" s="34"/>
      <c r="F31" s="119">
        <f>F30</f>
        <v>0</v>
      </c>
      <c r="G31" s="23" t="s">
        <v>52</v>
      </c>
    </row>
    <row r="32" spans="1:12" ht="31.15" customHeight="1" x14ac:dyDescent="0.2">
      <c r="A32" s="105" t="s">
        <v>56</v>
      </c>
      <c r="B32" s="106"/>
      <c r="C32" s="25"/>
      <c r="D32" s="25"/>
      <c r="E32" s="26"/>
      <c r="F32" s="121"/>
      <c r="G32" s="24"/>
    </row>
    <row r="33" spans="1:12" ht="31.15" customHeight="1" x14ac:dyDescent="0.2">
      <c r="A33" s="96" t="s">
        <v>57</v>
      </c>
      <c r="B33" s="97"/>
      <c r="C33" s="27"/>
      <c r="D33" s="27"/>
      <c r="E33" s="83"/>
      <c r="F33" s="122">
        <f>F11</f>
        <v>0</v>
      </c>
      <c r="G33" s="81"/>
    </row>
    <row r="34" spans="1:12" ht="31.15" customHeight="1" x14ac:dyDescent="0.2">
      <c r="A34" s="96" t="s">
        <v>58</v>
      </c>
      <c r="B34" s="97"/>
      <c r="C34" s="27"/>
      <c r="D34" s="27"/>
      <c r="E34" s="83"/>
      <c r="F34" s="122">
        <f>F29</f>
        <v>0</v>
      </c>
      <c r="G34" s="81"/>
    </row>
    <row r="35" spans="1:12" ht="31.15" customHeight="1" x14ac:dyDescent="0.2">
      <c r="A35" s="96" t="s">
        <v>59</v>
      </c>
      <c r="B35" s="97"/>
      <c r="C35" s="27"/>
      <c r="D35" s="27"/>
      <c r="E35" s="83"/>
      <c r="F35" s="122">
        <f>F31</f>
        <v>0</v>
      </c>
      <c r="G35" s="81"/>
    </row>
    <row r="36" spans="1:12" ht="31.15" customHeight="1" x14ac:dyDescent="0.2">
      <c r="A36" s="98" t="s">
        <v>60</v>
      </c>
      <c r="B36" s="99"/>
      <c r="C36" s="70"/>
      <c r="D36" s="70"/>
      <c r="E36" s="6"/>
      <c r="F36" s="123">
        <f>F33+F34+F35</f>
        <v>0</v>
      </c>
      <c r="G36" s="81"/>
    </row>
    <row r="37" spans="1:12" ht="31.15" customHeight="1" x14ac:dyDescent="0.2">
      <c r="A37" s="100" t="s">
        <v>61</v>
      </c>
      <c r="B37" s="101"/>
      <c r="C37" s="27"/>
      <c r="D37" s="27"/>
      <c r="E37" s="83"/>
      <c r="F37" s="122">
        <f>F36*0.21</f>
        <v>0</v>
      </c>
      <c r="G37" s="81"/>
    </row>
    <row r="38" spans="1:12" ht="31.15" customHeight="1" thickBot="1" x14ac:dyDescent="0.25">
      <c r="A38" s="102" t="s">
        <v>62</v>
      </c>
      <c r="B38" s="103"/>
      <c r="C38" s="71"/>
      <c r="D38" s="72"/>
      <c r="E38" s="84"/>
      <c r="F38" s="124">
        <f>F36+F37</f>
        <v>0</v>
      </c>
      <c r="G38" s="82"/>
      <c r="J38" s="57"/>
      <c r="K38" s="57"/>
    </row>
    <row r="39" spans="1:12" ht="21" customHeight="1" x14ac:dyDescent="0.2">
      <c r="A39" s="93"/>
      <c r="B39" s="93"/>
      <c r="C39" s="93"/>
      <c r="D39" s="93"/>
      <c r="E39" s="93"/>
      <c r="F39" s="93"/>
      <c r="G39" s="93"/>
      <c r="J39" s="15"/>
      <c r="L39" s="15"/>
    </row>
    <row r="40" spans="1:12" ht="21" customHeight="1" x14ac:dyDescent="0.2">
      <c r="A40" s="19"/>
      <c r="B40" s="19"/>
      <c r="C40" s="19"/>
      <c r="D40" s="19"/>
      <c r="E40" s="19"/>
      <c r="F40" s="19"/>
      <c r="G40" s="19"/>
      <c r="J40" s="15"/>
      <c r="L40" s="15"/>
    </row>
    <row r="41" spans="1:12" s="62" customFormat="1" ht="64.150000000000006" customHeight="1" x14ac:dyDescent="0.25">
      <c r="A41" s="114" t="s">
        <v>63</v>
      </c>
      <c r="B41" s="114"/>
      <c r="C41" s="114"/>
      <c r="D41" s="114"/>
      <c r="E41" s="114"/>
      <c r="F41" s="114"/>
      <c r="G41" s="114"/>
      <c r="H41" s="66"/>
      <c r="I41" s="66"/>
      <c r="J41" s="66"/>
      <c r="K41" s="66"/>
      <c r="L41" s="66"/>
    </row>
    <row r="42" spans="1:12" s="62" customFormat="1" ht="31.15" customHeight="1" x14ac:dyDescent="0.25">
      <c r="A42" s="114" t="s">
        <v>64</v>
      </c>
      <c r="B42" s="114"/>
      <c r="C42" s="114"/>
      <c r="D42" s="114"/>
      <c r="E42" s="114"/>
      <c r="F42" s="114"/>
      <c r="G42" s="114"/>
    </row>
    <row r="43" spans="1:12" s="62" customFormat="1" ht="33" customHeight="1" x14ac:dyDescent="0.25">
      <c r="A43" s="114" t="s">
        <v>65</v>
      </c>
      <c r="B43" s="114"/>
      <c r="C43" s="114"/>
      <c r="D43" s="114"/>
      <c r="E43" s="114"/>
      <c r="F43" s="114"/>
      <c r="G43" s="114"/>
    </row>
    <row r="44" spans="1:12" s="62" customFormat="1" ht="46.15" customHeight="1" x14ac:dyDescent="0.25">
      <c r="A44" s="114" t="s">
        <v>66</v>
      </c>
      <c r="B44" s="114"/>
      <c r="C44" s="114"/>
      <c r="D44" s="114"/>
      <c r="E44" s="114"/>
      <c r="F44" s="114"/>
      <c r="G44" s="114"/>
    </row>
    <row r="45" spans="1:12" s="62" customFormat="1" ht="31.15" customHeight="1" x14ac:dyDescent="0.25">
      <c r="A45" s="91" t="s">
        <v>67</v>
      </c>
      <c r="B45" s="91"/>
      <c r="C45" s="91"/>
      <c r="D45" s="91"/>
      <c r="E45" s="91"/>
      <c r="F45" s="91"/>
      <c r="G45" s="91"/>
    </row>
    <row r="46" spans="1:12" s="62" customFormat="1" ht="30" customHeight="1" x14ac:dyDescent="0.25">
      <c r="A46" s="114" t="s">
        <v>68</v>
      </c>
      <c r="B46" s="114"/>
      <c r="C46" s="114"/>
      <c r="D46" s="114"/>
      <c r="E46" s="114"/>
      <c r="F46" s="114"/>
      <c r="G46" s="114"/>
    </row>
    <row r="47" spans="1:12" s="62" customFormat="1" ht="31.15" customHeight="1" x14ac:dyDescent="0.25">
      <c r="A47" s="114" t="s">
        <v>69</v>
      </c>
      <c r="B47" s="114"/>
      <c r="C47" s="114"/>
      <c r="D47" s="114"/>
      <c r="E47" s="114"/>
      <c r="F47" s="114"/>
      <c r="G47" s="114"/>
    </row>
    <row r="48" spans="1:12" s="61" customFormat="1" ht="52.9" customHeight="1" x14ac:dyDescent="0.25">
      <c r="A48" s="114" t="s">
        <v>70</v>
      </c>
      <c r="B48" s="114"/>
      <c r="C48" s="114"/>
      <c r="D48" s="114"/>
      <c r="E48" s="114"/>
      <c r="F48" s="114"/>
      <c r="G48" s="114"/>
    </row>
    <row r="49" spans="1:8" s="61" customFormat="1" ht="52.9" customHeight="1" x14ac:dyDescent="0.25">
      <c r="A49" s="114" t="s">
        <v>95</v>
      </c>
      <c r="B49" s="114"/>
      <c r="C49" s="114"/>
      <c r="D49" s="114"/>
      <c r="E49" s="114"/>
      <c r="F49" s="114"/>
      <c r="G49" s="114"/>
    </row>
    <row r="50" spans="1:8" s="62" customFormat="1" ht="30.6" customHeight="1" x14ac:dyDescent="0.25">
      <c r="A50" s="114" t="s">
        <v>71</v>
      </c>
      <c r="B50" s="114"/>
      <c r="C50" s="114"/>
      <c r="D50" s="114"/>
      <c r="E50" s="114"/>
      <c r="F50" s="114"/>
      <c r="G50" s="114"/>
    </row>
    <row r="51" spans="1:8" s="73" customFormat="1" ht="59.45" customHeight="1" x14ac:dyDescent="0.25">
      <c r="A51" s="114" t="s">
        <v>92</v>
      </c>
      <c r="B51" s="114"/>
      <c r="C51" s="114"/>
      <c r="D51" s="114"/>
      <c r="E51" s="114"/>
      <c r="F51" s="114"/>
      <c r="G51" s="114"/>
    </row>
    <row r="52" spans="1:8" s="73" customFormat="1" ht="60.6" customHeight="1" x14ac:dyDescent="0.25">
      <c r="A52" s="114" t="s">
        <v>93</v>
      </c>
      <c r="B52" s="114"/>
      <c r="C52" s="114"/>
      <c r="D52" s="114"/>
      <c r="E52" s="114"/>
      <c r="F52" s="114"/>
      <c r="G52" s="114"/>
    </row>
    <row r="54" spans="1:8" ht="21" customHeight="1" x14ac:dyDescent="0.2">
      <c r="A54" s="115" t="s">
        <v>72</v>
      </c>
      <c r="B54" s="115"/>
    </row>
    <row r="55" spans="1:8" ht="21" customHeight="1" x14ac:dyDescent="0.2">
      <c r="B55" s="67" t="s">
        <v>73</v>
      </c>
    </row>
    <row r="56" spans="1:8" ht="21" customHeight="1" x14ac:dyDescent="0.2">
      <c r="B56" s="67" t="s">
        <v>74</v>
      </c>
    </row>
    <row r="57" spans="1:8" ht="21" customHeight="1" x14ac:dyDescent="0.2">
      <c r="B57" s="67" t="s">
        <v>75</v>
      </c>
    </row>
    <row r="58" spans="1:8" ht="21" customHeight="1" x14ac:dyDescent="0.2">
      <c r="B58" s="67" t="s">
        <v>76</v>
      </c>
    </row>
    <row r="59" spans="1:8" ht="21" customHeight="1" x14ac:dyDescent="0.2">
      <c r="B59" s="20" t="s">
        <v>77</v>
      </c>
    </row>
    <row r="60" spans="1:8" s="15" customFormat="1" ht="21" customHeight="1" x14ac:dyDescent="0.25">
      <c r="A60" s="68"/>
      <c r="B60" s="15" t="s">
        <v>94</v>
      </c>
      <c r="H60" s="69"/>
    </row>
    <row r="61" spans="1:8" ht="21" customHeight="1" x14ac:dyDescent="0.2">
      <c r="B61" s="20" t="s">
        <v>78</v>
      </c>
    </row>
  </sheetData>
  <mergeCells count="28">
    <mergeCell ref="A41:G41"/>
    <mergeCell ref="A44:G44"/>
    <mergeCell ref="A54:B54"/>
    <mergeCell ref="A42:G42"/>
    <mergeCell ref="A49:G49"/>
    <mergeCell ref="A46:G46"/>
    <mergeCell ref="A43:G43"/>
    <mergeCell ref="A50:G50"/>
    <mergeCell ref="A47:G47"/>
    <mergeCell ref="A51:G51"/>
    <mergeCell ref="A52:G52"/>
    <mergeCell ref="A48:G48"/>
    <mergeCell ref="A45:G45"/>
    <mergeCell ref="A39:G39"/>
    <mergeCell ref="A31:B31"/>
    <mergeCell ref="A34:B34"/>
    <mergeCell ref="A36:B36"/>
    <mergeCell ref="A37:B37"/>
    <mergeCell ref="A38:B38"/>
    <mergeCell ref="A35:B35"/>
    <mergeCell ref="A5:A6"/>
    <mergeCell ref="A33:B33"/>
    <mergeCell ref="A32:B32"/>
    <mergeCell ref="A29:B29"/>
    <mergeCell ref="G13:G17"/>
    <mergeCell ref="G5:G6"/>
    <mergeCell ref="A11:B11"/>
    <mergeCell ref="A15:A1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Grycová Kateřina Ing.</cp:lastModifiedBy>
  <cp:revision/>
  <cp:lastPrinted>2022-04-14T06:32:10Z</cp:lastPrinted>
  <dcterms:created xsi:type="dcterms:W3CDTF">2013-07-10T06:31:46Z</dcterms:created>
  <dcterms:modified xsi:type="dcterms:W3CDTF">2025-03-24T11:59:45Z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